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7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<sst xmlns="http://schemas.openxmlformats.org/spreadsheetml/2006/main" count="92" uniqueCount="80">
  <si>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Приложение 1</t>
  </si>
  <si>
    <t>тыс.руб.</t>
  </si>
  <si>
    <t>исполнение</t>
  </si>
  <si>
    <t>код бюджетной классификации</t>
  </si>
  <si>
    <t>администраторы поступлений</t>
  </si>
  <si>
    <t>доходы бюджета</t>
  </si>
  <si>
    <t>Наименование показателя</t>
  </si>
  <si>
    <t>Доходы всего:</t>
  </si>
  <si>
    <t>1 01 00000 00 0000 000</t>
  </si>
  <si>
    <t>Земельный налог</t>
  </si>
  <si>
    <t>Государственная 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</si>
  <si>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</si>
  <si>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</si>
  <si>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1 13 01995 10 0000 130</t>
  </si>
  <si>
    <t>Доходы от продажи материальных и нематериальных активов</t>
  </si>
  <si>
    <t>Прочие неналоговые доходы</t>
  </si>
  <si>
    <t>1 17 05050 10 0000 180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</si>
  <si>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</si>
  <si>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</si>
  <si>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2 02 03000 00 0000 151</t>
  </si>
  <si>
    <t>Прочие межбюджетные трансферты</t>
  </si>
  <si>
    <t>2 02 04999 00 0000 151</t>
  </si>
  <si>
    <t>Налоги на прибыль,доходы</t>
  </si>
  <si>
    <t>Налог на доходы физических лиц</t>
  </si>
  <si>
    <t>1 01 02000 01 0000 110</t>
  </si>
  <si>
    <t>Налоги на имущество</t>
  </si>
  <si>
    <t>1 06 00000 00 0000 000</t>
  </si>
  <si>
    <t>Налоги на имущество физических лиц</t>
  </si>
  <si>
    <t>1 06 01000 00 0000 110</t>
  </si>
  <si>
    <t>1 06 06000 00 0000 110</t>
  </si>
  <si>
    <t>1 08 00000 00 0000 110</t>
  </si>
  <si>
    <t>Государственная  пошлина  за совершение нотариальных действий( за  исключением действий, совершаемых консульскими учреждениями РФ)</t>
  </si>
  <si>
    <t>1 08 04000 01 0000 110</t>
  </si>
  <si>
    <t>1 11 00000 00 0000 000</t>
  </si>
  <si>
    <t>Доходы, получаемые в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</si>
  <si>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1 11 05000 00 0000 120</t>
  </si>
  <si>
    <t>1 13 00000 00 0000 130</t>
  </si>
  <si>
    <t>Прочие доходы от оказания платных услуг(работ) получателями средств бюджетов поселений</t>
  </si>
  <si>
    <t>1 14 00000 00 0000 000</t>
  </si>
  <si>
    <t>Доходы от продажи земельных  участков, находящихся в государственной и муниципальной собственности (за исключением земельного участка бюджетных и автономных учреждений)</t>
  </si>
  <si>
    <t>1 14 06000 00 0000 430</t>
  </si>
  <si>
    <t>1 17 05000 00 0000 000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</si>
  <si>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</si>
  <si>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</si>
  <si>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2 02 01000 00 0000 151</t>
  </si>
  <si>
    <t>Дотации на выравнивание бюджетной  обеспеченности</t>
  </si>
  <si>
    <t>2 02 03015 00 0000 151</t>
  </si>
  <si>
    <t>Прочие межбюджетные трансферты, передаваемые бюджетам поселений</t>
  </si>
  <si>
    <t>2 02 04999 10 0000 151</t>
  </si>
  <si>
    <t>Федеральная налоговая служба</t>
  </si>
  <si>
    <t>Администрация МО Щекинский район</t>
  </si>
  <si>
    <t>Дотации на поддержку мер по обеспечению сбалансированности бюджетов</t>
  </si>
  <si>
    <t>2 02 01 001 10 0000 151</t>
  </si>
  <si>
    <t>2 02 01003 10 0000 151</t>
  </si>
  <si>
    <t xml:space="preserve">Иные межбюджетные трансферты </t>
  </si>
  <si>
    <t>Администрация МО Огаревское</t>
  </si>
  <si>
    <t>2 02 04000 00 0000 151</t>
  </si>
  <si>
    <t>Иные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</si>
  <si>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</si>
  <si>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</si>
  <si>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2 19 05000 10 0000 151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</si>
  <si>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</si>
  <si>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</si>
  <si>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</si>
  <si>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</si>
  <si>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1 14 02053 10 0000 410</t>
  </si>
  <si>
    <t>1 14 06025 10 0000 430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</si>
  <si>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</si>
  <si>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</si>
  <si>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Единый сельскохозяйственный налог(сумма платежа(перерасчеты, недоимка и задолженность по соответствующему платежу)</t>
  </si>
  <si>
    <t>1 05 03000 00 0000 110</t>
  </si>
  <si>
    <t>к решению Собрания депутатов МО  Огаревское   "Об исполнении бюджета  МО Огаревское  Щекинского района  за 2017г."</t>
  </si>
  <si>
    <t>Проект</t>
  </si>
  <si>
    <t>Отчет об исполнении доходов бюджета  по кодам классификации доходов бюджета за 2017 год</t>
  </si>
  <si>
    <t>утвержденный план на 2017год</t>
  </si>
  <si>
    <t>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</t>
  </si>
  <si>
    <t>2 02 45148 00 0000 151</t>
  </si>
  <si>
    <t>2 02 45148 10 0000 151</t>
  </si>
  <si>
    <t>денежные взыскания(штрафы), установленные законами субъектов РФ за несоблюдение муниципальных правовых актов, зачисляемые в бюджеты поселений</t>
  </si>
  <si>
    <t>1 16 5104002 0000 140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</si>
</sst>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72" fontId="0" fillId="0" borderId="11" xfId="0" applyNumberFormat="1" applyFont="1" applyBorder="1" applyAlignment="1">
      <alignment wrapText="1"/>
    </xf>
    <xf numFmtId="172" fontId="0" fillId="0" borderId="12" xfId="0" applyNumberFormat="1" applyFont="1" applyBorder="1" applyAlignment="1">
      <alignment wrapText="1"/>
    </xf>
    <xf numFmtId="0" fontId="0" fillId="32" borderId="10" xfId="0" applyFont="1" applyFill="1" applyBorder="1" applyAlignment="1">
      <alignment/>
    </xf>
    <xf numFmtId="172" fontId="0" fillId="32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72" fontId="1" fillId="0" borderId="11" xfId="0" applyNumberFormat="1" applyFont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72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172" fontId="0" fillId="0" borderId="12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2" fontId="1" fillId="0" borderId="12" xfId="0" applyNumberFormat="1" applyFont="1" applyBorder="1" applyAlignment="1">
      <alignment wrapText="1"/>
    </xf>
    <xf numFmtId="172" fontId="0" fillId="0" borderId="11" xfId="0" applyNumberForma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12" xfId="0" applyNumberForma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32" borderId="13" xfId="0" applyFont="1" applyFill="1" applyBorder="1" applyAlignment="1">
      <alignment wrapText="1"/>
    </xf>
    <xf numFmtId="0" fontId="0" fillId="32" borderId="12" xfId="0" applyFont="1" applyFill="1" applyBorder="1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zoomScalePageLayoutView="0" workbookViewId="0" topLeftCell="A12">
      <selection activeCell="O23" sqref="O23"/>
    </sheetView>
  </sheetViews>
  <sheetFormatPr defaultColWidth="9.00390625" defaultRowHeight="12.75"/>
  <cols>
    <col min="5" max="5" width="9.75390625" style="0" customWidth="1"/>
    <col min="7" max="7" width="12.125" style="0" customWidth="1"/>
    <col min="8" max="9" width="5.375" style="0" customWidth="1"/>
  </cols>
  <sheetData>
    <row r="2" spans="6:10" ht="12.75" customHeight="1">
      <c r="F2" s="53" t="s">
        <v>0</v>
      </c>
      <c r="G2" s="53"/>
      <c r="H2" s="53"/>
      <c r="I2" s="30"/>
      <c r="J2" s="30"/>
    </row>
    <row r="3" spans="5:10" ht="36.75" customHeight="1">
      <c r="E3" s="30" t="s">
        <v>71</v>
      </c>
      <c r="F3" s="30"/>
      <c r="G3" s="30"/>
      <c r="H3" s="30"/>
      <c r="I3" s="30"/>
      <c r="J3" s="30"/>
    </row>
    <row r="4" spans="7:9" ht="12.75">
      <c r="G4" s="30" t="s">
        <v>72</v>
      </c>
      <c r="H4" s="30"/>
      <c r="I4" s="30"/>
    </row>
    <row r="8" spans="2:8" ht="25.5" customHeight="1">
      <c r="B8" s="41" t="s">
        <v>73</v>
      </c>
      <c r="C8" s="41"/>
      <c r="D8" s="41"/>
      <c r="E8" s="41"/>
      <c r="F8" s="41"/>
      <c r="G8" s="41"/>
      <c r="H8" s="41"/>
    </row>
    <row r="9" spans="8:9" ht="12.75">
      <c r="H9" s="30" t="s">
        <v>1</v>
      </c>
      <c r="I9" s="30"/>
    </row>
    <row r="11" spans="1:10" ht="12.75">
      <c r="A11" s="32" t="s">
        <v>6</v>
      </c>
      <c r="B11" s="42"/>
      <c r="C11" s="42"/>
      <c r="D11" s="33"/>
      <c r="E11" s="31" t="s">
        <v>3</v>
      </c>
      <c r="F11" s="25"/>
      <c r="G11" s="18"/>
      <c r="H11" s="32" t="s">
        <v>74</v>
      </c>
      <c r="I11" s="33"/>
      <c r="J11" s="36" t="s">
        <v>2</v>
      </c>
    </row>
    <row r="12" spans="1:10" ht="12.75">
      <c r="A12" s="43"/>
      <c r="B12" s="44"/>
      <c r="C12" s="44"/>
      <c r="D12" s="45"/>
      <c r="E12" s="36" t="s">
        <v>4</v>
      </c>
      <c r="F12" s="32" t="s">
        <v>5</v>
      </c>
      <c r="G12" s="33"/>
      <c r="H12" s="43"/>
      <c r="I12" s="45"/>
      <c r="J12" s="37"/>
    </row>
    <row r="13" spans="1:10" ht="37.5" customHeight="1">
      <c r="A13" s="34"/>
      <c r="B13" s="46"/>
      <c r="C13" s="46"/>
      <c r="D13" s="35"/>
      <c r="E13" s="38"/>
      <c r="F13" s="34"/>
      <c r="G13" s="35"/>
      <c r="H13" s="34"/>
      <c r="I13" s="35"/>
      <c r="J13" s="38"/>
    </row>
    <row r="14" spans="1:10" ht="12.75">
      <c r="A14" s="13" t="s">
        <v>7</v>
      </c>
      <c r="B14" s="14"/>
      <c r="C14" s="14"/>
      <c r="D14" s="15"/>
      <c r="E14" s="1"/>
      <c r="F14" s="31"/>
      <c r="G14" s="18"/>
      <c r="H14" s="16">
        <f>H15+H22+H27</f>
        <v>14094.999999999996</v>
      </c>
      <c r="I14" s="15"/>
      <c r="J14" s="5">
        <f>J15+J22+J61</f>
        <v>14461.8</v>
      </c>
    </row>
    <row r="15" spans="1:10" ht="12.75">
      <c r="A15" s="27" t="s">
        <v>49</v>
      </c>
      <c r="B15" s="28"/>
      <c r="C15" s="28"/>
      <c r="D15" s="29"/>
      <c r="E15" s="2">
        <v>182</v>
      </c>
      <c r="F15" s="13"/>
      <c r="G15" s="15"/>
      <c r="H15" s="16">
        <f>H16+H19</f>
        <v>10417.899999999998</v>
      </c>
      <c r="I15" s="15"/>
      <c r="J15" s="5">
        <f>J16+J19</f>
        <v>10711.6</v>
      </c>
    </row>
    <row r="16" spans="1:10" ht="12.75">
      <c r="A16" s="13" t="s">
        <v>22</v>
      </c>
      <c r="B16" s="14"/>
      <c r="C16" s="14"/>
      <c r="D16" s="15"/>
      <c r="E16" s="2">
        <v>182</v>
      </c>
      <c r="F16" s="13" t="s">
        <v>8</v>
      </c>
      <c r="G16" s="15"/>
      <c r="H16" s="16">
        <f>H17</f>
        <v>323.8</v>
      </c>
      <c r="I16" s="39"/>
      <c r="J16" s="5">
        <f>J17+J18</f>
        <v>315.8</v>
      </c>
    </row>
    <row r="17" spans="1:10" ht="12.75">
      <c r="A17" s="31" t="s">
        <v>23</v>
      </c>
      <c r="B17" s="25"/>
      <c r="C17" s="25"/>
      <c r="D17" s="18"/>
      <c r="E17" s="1">
        <v>182</v>
      </c>
      <c r="F17" s="31" t="s">
        <v>24</v>
      </c>
      <c r="G17" s="18"/>
      <c r="H17" s="40">
        <v>323.8</v>
      </c>
      <c r="I17" s="47"/>
      <c r="J17" s="4">
        <v>315.6</v>
      </c>
    </row>
    <row r="18" spans="1:10" ht="12.75">
      <c r="A18" s="48" t="s">
        <v>69</v>
      </c>
      <c r="B18" s="25"/>
      <c r="C18" s="25"/>
      <c r="D18" s="18"/>
      <c r="E18" s="1">
        <v>182</v>
      </c>
      <c r="F18" s="31" t="s">
        <v>70</v>
      </c>
      <c r="G18" s="18"/>
      <c r="H18" s="40"/>
      <c r="I18" s="18"/>
      <c r="J18" s="4">
        <v>0.2</v>
      </c>
    </row>
    <row r="19" spans="1:10" ht="12.75">
      <c r="A19" s="13" t="s">
        <v>25</v>
      </c>
      <c r="B19" s="25"/>
      <c r="C19" s="25"/>
      <c r="D19" s="18"/>
      <c r="E19" s="2">
        <v>182</v>
      </c>
      <c r="F19" s="13" t="s">
        <v>26</v>
      </c>
      <c r="G19" s="15"/>
      <c r="H19" s="16">
        <f>H20+H21</f>
        <v>10094.099999999999</v>
      </c>
      <c r="I19" s="18"/>
      <c r="J19" s="5">
        <f>J20+J21</f>
        <v>10395.800000000001</v>
      </c>
    </row>
    <row r="20" spans="1:10" ht="12.75">
      <c r="A20" s="48" t="s">
        <v>27</v>
      </c>
      <c r="B20" s="49"/>
      <c r="C20" s="49"/>
      <c r="D20" s="50"/>
      <c r="E20" s="1">
        <v>182</v>
      </c>
      <c r="F20" s="31" t="s">
        <v>28</v>
      </c>
      <c r="G20" s="18"/>
      <c r="H20" s="40">
        <v>225.3</v>
      </c>
      <c r="I20" s="18"/>
      <c r="J20" s="4">
        <v>354.7</v>
      </c>
    </row>
    <row r="21" spans="1:10" ht="12.75">
      <c r="A21" s="48" t="s">
        <v>9</v>
      </c>
      <c r="B21" s="49"/>
      <c r="C21" s="49"/>
      <c r="D21" s="50"/>
      <c r="E21" s="1">
        <v>182</v>
      </c>
      <c r="F21" s="31" t="s">
        <v>29</v>
      </c>
      <c r="G21" s="18"/>
      <c r="H21" s="40">
        <v>9868.8</v>
      </c>
      <c r="I21" s="47"/>
      <c r="J21" s="4">
        <v>10041.1</v>
      </c>
    </row>
    <row r="22" spans="1:10" ht="17.25" customHeight="1">
      <c r="A22" s="27" t="s">
        <v>55</v>
      </c>
      <c r="B22" s="28"/>
      <c r="C22" s="28"/>
      <c r="D22" s="29"/>
      <c r="E22" s="2">
        <v>871</v>
      </c>
      <c r="F22" s="13"/>
      <c r="G22" s="18"/>
      <c r="H22" s="16">
        <f>H23+H32+H38+H40+H47+H48+H50+H57</f>
        <v>3677.0999999999995</v>
      </c>
      <c r="I22" s="18"/>
      <c r="J22" s="5">
        <f>J23+J38+J32+J40+J48+J47+J50+J57</f>
        <v>3735.2</v>
      </c>
    </row>
    <row r="23" spans="1:10" ht="12.75">
      <c r="A23" s="24" t="s">
        <v>43</v>
      </c>
      <c r="B23" s="21"/>
      <c r="C23" s="21"/>
      <c r="D23" s="22"/>
      <c r="E23" s="3">
        <v>871</v>
      </c>
      <c r="F23" s="31"/>
      <c r="G23" s="18"/>
      <c r="H23" s="40">
        <f>H24</f>
        <v>2145.6</v>
      </c>
      <c r="I23" s="18"/>
      <c r="J23" s="4">
        <f>J24</f>
        <v>2145.6</v>
      </c>
    </row>
    <row r="24" spans="1:10" ht="40.5" customHeight="1">
      <c r="A24" s="24" t="s">
        <v>17</v>
      </c>
      <c r="B24" s="21"/>
      <c r="C24" s="21"/>
      <c r="D24" s="22"/>
      <c r="E24" s="3">
        <v>871</v>
      </c>
      <c r="F24" s="24" t="s">
        <v>44</v>
      </c>
      <c r="G24" s="22"/>
      <c r="H24" s="23">
        <f>H25+H26</f>
        <v>2145.6</v>
      </c>
      <c r="I24" s="26"/>
      <c r="J24" s="6">
        <f>J25+J26</f>
        <v>2145.6</v>
      </c>
    </row>
    <row r="25" spans="1:10" ht="27" customHeight="1">
      <c r="A25" s="24" t="s">
        <v>45</v>
      </c>
      <c r="B25" s="21"/>
      <c r="C25" s="21"/>
      <c r="D25" s="22"/>
      <c r="E25" s="3">
        <v>871</v>
      </c>
      <c r="F25" s="24" t="s">
        <v>52</v>
      </c>
      <c r="G25" s="22"/>
      <c r="H25" s="24">
        <v>2145.6</v>
      </c>
      <c r="I25" s="22"/>
      <c r="J25" s="4">
        <v>2145.6</v>
      </c>
    </row>
    <row r="26" spans="1:10" ht="37.5" customHeight="1">
      <c r="A26" s="24" t="s">
        <v>51</v>
      </c>
      <c r="B26" s="25"/>
      <c r="C26" s="25"/>
      <c r="D26" s="18"/>
      <c r="E26" s="3">
        <v>871</v>
      </c>
      <c r="F26" s="24" t="s">
        <v>53</v>
      </c>
      <c r="G26" s="18"/>
      <c r="H26" s="24"/>
      <c r="I26" s="18"/>
      <c r="J26" s="4"/>
    </row>
    <row r="27" spans="1:10" ht="0.75" customHeight="1">
      <c r="A27" s="27" t="s">
        <v>50</v>
      </c>
      <c r="B27" s="28"/>
      <c r="C27" s="28"/>
      <c r="D27" s="29"/>
      <c r="E27" s="2">
        <v>851</v>
      </c>
      <c r="F27" s="13"/>
      <c r="G27" s="15"/>
      <c r="H27" s="16">
        <f>H28+H30</f>
        <v>0</v>
      </c>
      <c r="I27" s="15"/>
      <c r="J27" s="5">
        <f>J28+J30</f>
        <v>0</v>
      </c>
    </row>
    <row r="28" spans="1:10" ht="39.75" customHeight="1" hidden="1">
      <c r="A28" s="24" t="s">
        <v>11</v>
      </c>
      <c r="B28" s="21"/>
      <c r="C28" s="21"/>
      <c r="D28" s="22"/>
      <c r="E28" s="3">
        <v>851</v>
      </c>
      <c r="F28" s="24" t="s">
        <v>33</v>
      </c>
      <c r="G28" s="22"/>
      <c r="H28" s="23">
        <v>0</v>
      </c>
      <c r="I28" s="26"/>
      <c r="J28" s="4">
        <v>0</v>
      </c>
    </row>
    <row r="29" spans="1:10" ht="35.25" customHeight="1" hidden="1">
      <c r="A29" s="24" t="s">
        <v>34</v>
      </c>
      <c r="B29" s="25"/>
      <c r="C29" s="25"/>
      <c r="D29" s="18"/>
      <c r="E29" s="3">
        <v>851</v>
      </c>
      <c r="F29" s="24" t="s">
        <v>35</v>
      </c>
      <c r="G29" s="22"/>
      <c r="H29" s="23">
        <v>0</v>
      </c>
      <c r="I29" s="26"/>
      <c r="J29" s="4">
        <v>0</v>
      </c>
    </row>
    <row r="30" spans="1:10" ht="27" customHeight="1" hidden="1">
      <c r="A30" s="24" t="s">
        <v>14</v>
      </c>
      <c r="B30" s="21"/>
      <c r="C30" s="21"/>
      <c r="D30" s="22"/>
      <c r="E30" s="3">
        <v>851</v>
      </c>
      <c r="F30" s="24" t="s">
        <v>38</v>
      </c>
      <c r="G30" s="22"/>
      <c r="H30" s="23">
        <v>0</v>
      </c>
      <c r="I30" s="26"/>
      <c r="J30" s="4">
        <v>0</v>
      </c>
    </row>
    <row r="31" spans="1:10" ht="27" customHeight="1" hidden="1">
      <c r="A31" s="24" t="s">
        <v>39</v>
      </c>
      <c r="B31" s="21"/>
      <c r="C31" s="21"/>
      <c r="D31" s="22"/>
      <c r="E31" s="3">
        <v>851</v>
      </c>
      <c r="F31" s="24" t="s">
        <v>40</v>
      </c>
      <c r="G31" s="22"/>
      <c r="H31" s="23">
        <v>0</v>
      </c>
      <c r="I31" s="26"/>
      <c r="J31" s="4">
        <v>0</v>
      </c>
    </row>
    <row r="32" spans="1:10" ht="12.75">
      <c r="A32" s="13" t="s">
        <v>10</v>
      </c>
      <c r="B32" s="14"/>
      <c r="C32" s="14"/>
      <c r="D32" s="15"/>
      <c r="E32" s="2">
        <v>871</v>
      </c>
      <c r="F32" s="13" t="s">
        <v>30</v>
      </c>
      <c r="G32" s="15"/>
      <c r="H32" s="16">
        <f>H33</f>
        <v>31.7</v>
      </c>
      <c r="I32" s="39"/>
      <c r="J32" s="5">
        <f>J33</f>
        <v>7.9</v>
      </c>
    </row>
    <row r="33" spans="1:10" ht="54" customHeight="1">
      <c r="A33" s="24" t="s">
        <v>31</v>
      </c>
      <c r="B33" s="21"/>
      <c r="C33" s="21"/>
      <c r="D33" s="22"/>
      <c r="E33" s="3">
        <v>871</v>
      </c>
      <c r="F33" s="24" t="s">
        <v>32</v>
      </c>
      <c r="G33" s="18"/>
      <c r="H33" s="23">
        <v>31.7</v>
      </c>
      <c r="I33" s="26"/>
      <c r="J33" s="4">
        <v>7.9</v>
      </c>
    </row>
    <row r="34" spans="1:10" ht="28.5" customHeight="1" hidden="1">
      <c r="A34" s="13" t="s">
        <v>12</v>
      </c>
      <c r="B34" s="14"/>
      <c r="C34" s="14"/>
      <c r="D34" s="15"/>
      <c r="E34" s="2">
        <v>871</v>
      </c>
      <c r="F34" s="13" t="s">
        <v>36</v>
      </c>
      <c r="G34" s="15"/>
      <c r="H34" s="16">
        <f>H35</f>
        <v>0</v>
      </c>
      <c r="I34" s="39"/>
      <c r="J34" s="5">
        <f>J35</f>
        <v>0</v>
      </c>
    </row>
    <row r="35" spans="1:10" ht="41.25" customHeight="1" hidden="1">
      <c r="A35" s="24" t="s">
        <v>37</v>
      </c>
      <c r="B35" s="21"/>
      <c r="C35" s="21"/>
      <c r="D35" s="22"/>
      <c r="E35" s="3">
        <v>871</v>
      </c>
      <c r="F35" s="24" t="s">
        <v>13</v>
      </c>
      <c r="G35" s="22"/>
      <c r="H35" s="23">
        <v>0</v>
      </c>
      <c r="I35" s="26"/>
      <c r="J35" s="4">
        <v>0</v>
      </c>
    </row>
    <row r="36" spans="1:10" ht="12.75" hidden="1">
      <c r="A36" s="13" t="s">
        <v>15</v>
      </c>
      <c r="B36" s="14"/>
      <c r="C36" s="14"/>
      <c r="D36" s="15"/>
      <c r="E36" s="2">
        <v>871</v>
      </c>
      <c r="F36" s="13" t="s">
        <v>41</v>
      </c>
      <c r="G36" s="15"/>
      <c r="H36" s="16">
        <f>H37</f>
        <v>0</v>
      </c>
      <c r="I36" s="39"/>
      <c r="J36" s="5">
        <v>0</v>
      </c>
    </row>
    <row r="37" spans="1:10" ht="28.5" customHeight="1" hidden="1">
      <c r="A37" s="24" t="s">
        <v>42</v>
      </c>
      <c r="B37" s="21"/>
      <c r="C37" s="21"/>
      <c r="D37" s="22"/>
      <c r="E37" s="3">
        <v>871</v>
      </c>
      <c r="F37" s="24" t="s">
        <v>16</v>
      </c>
      <c r="G37" s="22"/>
      <c r="H37" s="23">
        <v>0</v>
      </c>
      <c r="I37" s="26"/>
      <c r="J37" s="4">
        <v>0</v>
      </c>
    </row>
    <row r="38" spans="1:10" ht="127.5" customHeight="1">
      <c r="A38" s="13" t="s">
        <v>63</v>
      </c>
      <c r="B38" s="14"/>
      <c r="C38" s="14"/>
      <c r="D38" s="15"/>
      <c r="E38" s="2">
        <v>871</v>
      </c>
      <c r="F38" s="13" t="s">
        <v>64</v>
      </c>
      <c r="G38" s="15"/>
      <c r="H38" s="16">
        <f>H39</f>
        <v>100</v>
      </c>
      <c r="I38" s="15"/>
      <c r="J38" s="5">
        <f>J39</f>
        <v>211.5</v>
      </c>
    </row>
    <row r="39" spans="1:10" ht="104.25" customHeight="1">
      <c r="A39" s="24" t="s">
        <v>63</v>
      </c>
      <c r="B39" s="25"/>
      <c r="C39" s="25"/>
      <c r="D39" s="18"/>
      <c r="E39" s="3">
        <v>871</v>
      </c>
      <c r="F39" s="24" t="s">
        <v>64</v>
      </c>
      <c r="G39" s="22"/>
      <c r="H39" s="23">
        <v>100</v>
      </c>
      <c r="I39" s="22"/>
      <c r="J39" s="6">
        <v>211.5</v>
      </c>
    </row>
    <row r="40" spans="1:10" ht="28.5" customHeight="1">
      <c r="A40" s="13" t="s">
        <v>14</v>
      </c>
      <c r="B40" s="14"/>
      <c r="C40" s="14"/>
      <c r="D40" s="15"/>
      <c r="E40" s="2">
        <v>871</v>
      </c>
      <c r="F40" s="13" t="s">
        <v>38</v>
      </c>
      <c r="G40" s="18"/>
      <c r="H40" s="16">
        <f>H41+H43</f>
        <v>450</v>
      </c>
      <c r="I40" s="18"/>
      <c r="J40" s="5">
        <f>J41+J43</f>
        <v>439.40000000000003</v>
      </c>
    </row>
    <row r="41" spans="1:10" ht="115.5" customHeight="1">
      <c r="A41" s="24" t="s">
        <v>61</v>
      </c>
      <c r="B41" s="25"/>
      <c r="C41" s="25"/>
      <c r="D41" s="18"/>
      <c r="E41" s="3">
        <v>871</v>
      </c>
      <c r="F41" s="24" t="s">
        <v>67</v>
      </c>
      <c r="G41" s="22"/>
      <c r="H41" s="23">
        <f>H42</f>
        <v>150</v>
      </c>
      <c r="I41" s="22"/>
      <c r="J41" s="6">
        <f>J42</f>
        <v>-412.7</v>
      </c>
    </row>
    <row r="42" spans="1:10" ht="113.25" customHeight="1">
      <c r="A42" s="24" t="s">
        <v>61</v>
      </c>
      <c r="B42" s="25"/>
      <c r="C42" s="25"/>
      <c r="D42" s="18"/>
      <c r="E42" s="3">
        <v>871</v>
      </c>
      <c r="F42" s="24" t="s">
        <v>65</v>
      </c>
      <c r="G42" s="18"/>
      <c r="H42" s="23">
        <v>150</v>
      </c>
      <c r="I42" s="18"/>
      <c r="J42" s="4">
        <v>-412.7</v>
      </c>
    </row>
    <row r="43" spans="1:10" ht="39" customHeight="1">
      <c r="A43" s="24" t="s">
        <v>68</v>
      </c>
      <c r="B43" s="21"/>
      <c r="C43" s="21"/>
      <c r="D43" s="22"/>
      <c r="E43" s="3">
        <v>871</v>
      </c>
      <c r="F43" s="24" t="s">
        <v>40</v>
      </c>
      <c r="G43" s="22"/>
      <c r="H43" s="23">
        <f>H44</f>
        <v>300</v>
      </c>
      <c r="I43" s="22"/>
      <c r="J43" s="6">
        <f>J44</f>
        <v>852.1</v>
      </c>
    </row>
    <row r="44" spans="1:10" ht="64.5" customHeight="1">
      <c r="A44" s="24" t="s">
        <v>62</v>
      </c>
      <c r="B44" s="25"/>
      <c r="C44" s="25"/>
      <c r="D44" s="18"/>
      <c r="E44" s="3">
        <v>871</v>
      </c>
      <c r="F44" s="24" t="s">
        <v>66</v>
      </c>
      <c r="G44" s="18"/>
      <c r="H44" s="23">
        <v>300</v>
      </c>
      <c r="I44" s="18"/>
      <c r="J44" s="4">
        <v>852.1</v>
      </c>
    </row>
    <row r="45" spans="1:10" ht="0.75" customHeight="1" hidden="1">
      <c r="A45" s="24"/>
      <c r="B45" s="25"/>
      <c r="C45" s="25"/>
      <c r="D45" s="18"/>
      <c r="E45" s="3"/>
      <c r="F45" s="7"/>
      <c r="G45" s="8"/>
      <c r="H45" s="9"/>
      <c r="I45" s="10"/>
      <c r="J45" s="4"/>
    </row>
    <row r="46" spans="1:10" ht="114" customHeight="1" hidden="1">
      <c r="A46" s="24"/>
      <c r="B46" s="25"/>
      <c r="C46" s="25"/>
      <c r="D46" s="18"/>
      <c r="E46" s="3"/>
      <c r="F46" s="7"/>
      <c r="G46" s="8"/>
      <c r="H46" s="9"/>
      <c r="I46" s="10"/>
      <c r="J46" s="4"/>
    </row>
    <row r="47" spans="1:10" ht="60.75" customHeight="1">
      <c r="A47" s="20" t="s">
        <v>78</v>
      </c>
      <c r="B47" s="21"/>
      <c r="C47" s="21"/>
      <c r="D47" s="22"/>
      <c r="E47" s="3">
        <v>871</v>
      </c>
      <c r="F47" s="20" t="s">
        <v>79</v>
      </c>
      <c r="G47" s="22"/>
      <c r="H47" s="23"/>
      <c r="I47" s="22"/>
      <c r="J47" s="6"/>
    </row>
    <row r="48" spans="1:10" ht="39.75" customHeight="1">
      <c r="A48" s="13" t="s">
        <v>18</v>
      </c>
      <c r="B48" s="14"/>
      <c r="C48" s="14"/>
      <c r="D48" s="15"/>
      <c r="E48" s="2">
        <v>871</v>
      </c>
      <c r="F48" s="13" t="s">
        <v>19</v>
      </c>
      <c r="G48" s="15"/>
      <c r="H48" s="16">
        <f>H49</f>
        <v>184.7</v>
      </c>
      <c r="I48" s="39"/>
      <c r="J48" s="5">
        <f>J49</f>
        <v>184.7</v>
      </c>
    </row>
    <row r="49" spans="1:10" ht="39.75" customHeight="1">
      <c r="A49" s="24" t="s">
        <v>18</v>
      </c>
      <c r="B49" s="21"/>
      <c r="C49" s="21"/>
      <c r="D49" s="22"/>
      <c r="E49" s="3">
        <v>871</v>
      </c>
      <c r="F49" s="24" t="s">
        <v>46</v>
      </c>
      <c r="G49" s="22"/>
      <c r="H49" s="23">
        <v>184.7</v>
      </c>
      <c r="I49" s="22"/>
      <c r="J49" s="4">
        <v>184.7</v>
      </c>
    </row>
    <row r="50" spans="1:10" ht="13.5" customHeight="1">
      <c r="A50" s="13" t="s">
        <v>54</v>
      </c>
      <c r="B50" s="14"/>
      <c r="C50" s="14"/>
      <c r="D50" s="15"/>
      <c r="E50" s="2">
        <v>871</v>
      </c>
      <c r="F50" s="13" t="s">
        <v>56</v>
      </c>
      <c r="G50" s="15"/>
      <c r="H50" s="16">
        <f>H51+H55+H53</f>
        <v>812.9</v>
      </c>
      <c r="I50" s="15"/>
      <c r="J50" s="5">
        <f>J51+J55+J53</f>
        <v>793.9</v>
      </c>
    </row>
    <row r="51" spans="1:10" ht="12.75">
      <c r="A51" s="19" t="s">
        <v>20</v>
      </c>
      <c r="B51" s="51"/>
      <c r="C51" s="51"/>
      <c r="D51" s="52"/>
      <c r="E51" s="11">
        <v>871</v>
      </c>
      <c r="F51" s="19" t="s">
        <v>21</v>
      </c>
      <c r="G51" s="52"/>
      <c r="H51" s="19">
        <f>H52</f>
        <v>224.5</v>
      </c>
      <c r="I51" s="52"/>
      <c r="J51" s="12">
        <f>J52</f>
        <v>215.1</v>
      </c>
    </row>
    <row r="52" spans="1:10" ht="25.5" customHeight="1">
      <c r="A52" s="19" t="s">
        <v>47</v>
      </c>
      <c r="B52" s="51"/>
      <c r="C52" s="51"/>
      <c r="D52" s="52"/>
      <c r="E52" s="11">
        <v>871</v>
      </c>
      <c r="F52" s="19" t="s">
        <v>48</v>
      </c>
      <c r="G52" s="52"/>
      <c r="H52" s="19">
        <v>224.5</v>
      </c>
      <c r="I52" s="52"/>
      <c r="J52" s="12">
        <v>215.1</v>
      </c>
    </row>
    <row r="53" spans="1:10" ht="25.5" customHeight="1">
      <c r="A53" s="19" t="s">
        <v>47</v>
      </c>
      <c r="B53" s="51"/>
      <c r="C53" s="51"/>
      <c r="D53" s="52"/>
      <c r="E53" s="11">
        <v>871</v>
      </c>
      <c r="F53" s="17" t="s">
        <v>76</v>
      </c>
      <c r="G53" s="18"/>
      <c r="H53" s="19">
        <f>H54</f>
        <v>50</v>
      </c>
      <c r="I53" s="18"/>
      <c r="J53" s="12">
        <f>J54</f>
        <v>50</v>
      </c>
    </row>
    <row r="54" spans="1:10" ht="61.5" customHeight="1">
      <c r="A54" s="17" t="s">
        <v>75</v>
      </c>
      <c r="B54" s="25"/>
      <c r="C54" s="25"/>
      <c r="D54" s="18"/>
      <c r="E54" s="11">
        <v>871</v>
      </c>
      <c r="F54" s="17" t="s">
        <v>77</v>
      </c>
      <c r="G54" s="18"/>
      <c r="H54" s="19">
        <v>50</v>
      </c>
      <c r="I54" s="18"/>
      <c r="J54" s="12">
        <v>50</v>
      </c>
    </row>
    <row r="55" spans="1:10" ht="89.25" customHeight="1">
      <c r="A55" s="24" t="s">
        <v>57</v>
      </c>
      <c r="B55" s="21"/>
      <c r="C55" s="21"/>
      <c r="D55" s="22"/>
      <c r="E55" s="3">
        <v>871</v>
      </c>
      <c r="F55" s="24" t="s">
        <v>58</v>
      </c>
      <c r="G55" s="22"/>
      <c r="H55" s="24">
        <f>H56</f>
        <v>538.4</v>
      </c>
      <c r="I55" s="22"/>
      <c r="J55" s="6">
        <f>J56</f>
        <v>528.8</v>
      </c>
    </row>
    <row r="56" spans="1:10" ht="87.75" customHeight="1">
      <c r="A56" s="24" t="s">
        <v>57</v>
      </c>
      <c r="B56" s="21"/>
      <c r="C56" s="21"/>
      <c r="D56" s="22"/>
      <c r="E56" s="3">
        <v>871</v>
      </c>
      <c r="F56" s="24" t="s">
        <v>58</v>
      </c>
      <c r="G56" s="22"/>
      <c r="H56" s="24">
        <v>538.4</v>
      </c>
      <c r="I56" s="22"/>
      <c r="J56" s="4">
        <v>528.8</v>
      </c>
    </row>
    <row r="57" spans="1:10" ht="63" customHeight="1">
      <c r="A57" s="13" t="s">
        <v>59</v>
      </c>
      <c r="B57" s="14"/>
      <c r="C57" s="14"/>
      <c r="D57" s="15"/>
      <c r="E57" s="2">
        <v>871</v>
      </c>
      <c r="F57" s="13" t="s">
        <v>60</v>
      </c>
      <c r="G57" s="15"/>
      <c r="H57" s="16">
        <v>-47.8</v>
      </c>
      <c r="I57" s="39"/>
      <c r="J57" s="5">
        <v>-47.8</v>
      </c>
    </row>
    <row r="58" spans="1:10" ht="62.25" customHeight="1" hidden="1">
      <c r="A58" s="31"/>
      <c r="B58" s="25"/>
      <c r="C58" s="25"/>
      <c r="D58" s="18"/>
      <c r="E58" s="1"/>
      <c r="F58" s="31"/>
      <c r="G58" s="18"/>
      <c r="H58" s="40"/>
      <c r="I58" s="47"/>
      <c r="J58" s="4"/>
    </row>
    <row r="59" spans="1:10" ht="28.5" customHeight="1" hidden="1">
      <c r="A59" s="13"/>
      <c r="B59" s="14"/>
      <c r="C59" s="14"/>
      <c r="D59" s="15"/>
      <c r="E59" s="2"/>
      <c r="F59" s="13"/>
      <c r="G59" s="15"/>
      <c r="H59" s="16"/>
      <c r="I59" s="15"/>
      <c r="J59" s="5"/>
    </row>
    <row r="60" spans="1:10" ht="61.5" customHeight="1" hidden="1">
      <c r="A60" s="31"/>
      <c r="B60" s="25"/>
      <c r="C60" s="25"/>
      <c r="D60" s="18"/>
      <c r="E60" s="1"/>
      <c r="F60" s="31"/>
      <c r="G60" s="18"/>
      <c r="H60" s="40"/>
      <c r="I60" s="47"/>
      <c r="J60" s="4"/>
    </row>
    <row r="61" spans="1:10" ht="66" customHeight="1">
      <c r="A61" s="13" t="s">
        <v>78</v>
      </c>
      <c r="B61" s="14"/>
      <c r="C61" s="14"/>
      <c r="D61" s="15"/>
      <c r="E61" s="2">
        <v>802</v>
      </c>
      <c r="F61" s="13" t="s">
        <v>79</v>
      </c>
      <c r="G61" s="15"/>
      <c r="H61" s="16"/>
      <c r="I61" s="15"/>
      <c r="J61" s="5">
        <v>15</v>
      </c>
    </row>
  </sheetData>
  <sheetProtection/>
  <mergeCells count="151">
    <mergeCell ref="F18:G18"/>
    <mergeCell ref="H18:I18"/>
    <mergeCell ref="A58:D58"/>
    <mergeCell ref="F58:G58"/>
    <mergeCell ref="H58:I58"/>
    <mergeCell ref="F49:G49"/>
    <mergeCell ref="F57:G57"/>
    <mergeCell ref="H57:I57"/>
    <mergeCell ref="H19:I19"/>
    <mergeCell ref="F59:G59"/>
    <mergeCell ref="H59:I59"/>
    <mergeCell ref="F2:J2"/>
    <mergeCell ref="A35:D35"/>
    <mergeCell ref="F35:G35"/>
    <mergeCell ref="H35:I35"/>
    <mergeCell ref="H55:I55"/>
    <mergeCell ref="H49:I49"/>
    <mergeCell ref="A49:D49"/>
    <mergeCell ref="A18:D18"/>
    <mergeCell ref="F60:G60"/>
    <mergeCell ref="H60:I60"/>
    <mergeCell ref="A52:D52"/>
    <mergeCell ref="F52:G52"/>
    <mergeCell ref="H52:I52"/>
    <mergeCell ref="A56:D56"/>
    <mergeCell ref="F56:G56"/>
    <mergeCell ref="H56:I56"/>
    <mergeCell ref="A57:D57"/>
    <mergeCell ref="A59:D59"/>
    <mergeCell ref="A19:D19"/>
    <mergeCell ref="F19:G19"/>
    <mergeCell ref="H48:I48"/>
    <mergeCell ref="A37:D37"/>
    <mergeCell ref="F37:G37"/>
    <mergeCell ref="A48:D48"/>
    <mergeCell ref="F48:G48"/>
    <mergeCell ref="F50:G50"/>
    <mergeCell ref="A53:D53"/>
    <mergeCell ref="A54:D54"/>
    <mergeCell ref="A20:D20"/>
    <mergeCell ref="F20:G20"/>
    <mergeCell ref="H20:I20"/>
    <mergeCell ref="A16:D16"/>
    <mergeCell ref="F16:G16"/>
    <mergeCell ref="H16:I16"/>
    <mergeCell ref="A17:D17"/>
    <mergeCell ref="F17:G17"/>
    <mergeCell ref="A51:D51"/>
    <mergeCell ref="F51:G51"/>
    <mergeCell ref="H51:I51"/>
    <mergeCell ref="H50:I50"/>
    <mergeCell ref="A50:D50"/>
    <mergeCell ref="A23:D23"/>
    <mergeCell ref="A40:D40"/>
    <mergeCell ref="A42:D42"/>
    <mergeCell ref="H37:I37"/>
    <mergeCell ref="A36:D36"/>
    <mergeCell ref="F36:G36"/>
    <mergeCell ref="E11:G11"/>
    <mergeCell ref="H17:I17"/>
    <mergeCell ref="A21:D21"/>
    <mergeCell ref="F21:G21"/>
    <mergeCell ref="H21:I21"/>
    <mergeCell ref="A32:D32"/>
    <mergeCell ref="F32:G32"/>
    <mergeCell ref="A22:D22"/>
    <mergeCell ref="F22:G22"/>
    <mergeCell ref="H22:I22"/>
    <mergeCell ref="F23:G23"/>
    <mergeCell ref="H23:I23"/>
    <mergeCell ref="A24:D24"/>
    <mergeCell ref="A25:D25"/>
    <mergeCell ref="H36:I36"/>
    <mergeCell ref="B8:H8"/>
    <mergeCell ref="A11:D13"/>
    <mergeCell ref="H11:I13"/>
    <mergeCell ref="A14:D14"/>
    <mergeCell ref="A15:D15"/>
    <mergeCell ref="H32:I32"/>
    <mergeCell ref="A34:D34"/>
    <mergeCell ref="F34:G34"/>
    <mergeCell ref="H34:I34"/>
    <mergeCell ref="A33:D33"/>
    <mergeCell ref="F33:G33"/>
    <mergeCell ref="H33:I33"/>
    <mergeCell ref="E3:J3"/>
    <mergeCell ref="F15:G15"/>
    <mergeCell ref="F14:G14"/>
    <mergeCell ref="G4:I4"/>
    <mergeCell ref="H9:I9"/>
    <mergeCell ref="F12:G13"/>
    <mergeCell ref="H15:I15"/>
    <mergeCell ref="J11:J13"/>
    <mergeCell ref="E12:E13"/>
    <mergeCell ref="H14:I14"/>
    <mergeCell ref="F24:G24"/>
    <mergeCell ref="H24:I24"/>
    <mergeCell ref="F25:G25"/>
    <mergeCell ref="H25:I25"/>
    <mergeCell ref="A27:D27"/>
    <mergeCell ref="A28:D28"/>
    <mergeCell ref="H27:I27"/>
    <mergeCell ref="H28:I28"/>
    <mergeCell ref="A26:D26"/>
    <mergeCell ref="F26:G26"/>
    <mergeCell ref="H26:I26"/>
    <mergeCell ref="F27:G27"/>
    <mergeCell ref="F28:G28"/>
    <mergeCell ref="F29:G29"/>
    <mergeCell ref="F30:G30"/>
    <mergeCell ref="H29:I29"/>
    <mergeCell ref="H30:I30"/>
    <mergeCell ref="A29:D29"/>
    <mergeCell ref="A30:D30"/>
    <mergeCell ref="H31:I31"/>
    <mergeCell ref="A31:D31"/>
    <mergeCell ref="F31:G31"/>
    <mergeCell ref="A44:D44"/>
    <mergeCell ref="H42:I42"/>
    <mergeCell ref="H44:I44"/>
    <mergeCell ref="H41:I41"/>
    <mergeCell ref="H43:I43"/>
    <mergeCell ref="A46:D46"/>
    <mergeCell ref="A45:D45"/>
    <mergeCell ref="F40:G40"/>
    <mergeCell ref="A41:D41"/>
    <mergeCell ref="A43:D43"/>
    <mergeCell ref="F44:G44"/>
    <mergeCell ref="F42:G42"/>
    <mergeCell ref="F41:G41"/>
    <mergeCell ref="F43:G43"/>
    <mergeCell ref="A38:D38"/>
    <mergeCell ref="A47:D47"/>
    <mergeCell ref="F47:G47"/>
    <mergeCell ref="H47:I47"/>
    <mergeCell ref="A39:D39"/>
    <mergeCell ref="F39:G39"/>
    <mergeCell ref="H39:I39"/>
    <mergeCell ref="F38:G38"/>
    <mergeCell ref="H38:I38"/>
    <mergeCell ref="H40:I40"/>
    <mergeCell ref="A61:D61"/>
    <mergeCell ref="F61:G61"/>
    <mergeCell ref="H61:I61"/>
    <mergeCell ref="F53:G53"/>
    <mergeCell ref="F54:G54"/>
    <mergeCell ref="H54:I54"/>
    <mergeCell ref="H53:I53"/>
    <mergeCell ref="A55:D55"/>
    <mergeCell ref="F55:G55"/>
    <mergeCell ref="A60:D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BUH</cp:lastModifiedBy>
  <cp:lastPrinted>2018-03-13T07:44:36Z</cp:lastPrinted>
  <dcterms:created xsi:type="dcterms:W3CDTF">2013-04-11T05:54:34Z</dcterms:created>
  <dcterms:modified xsi:type="dcterms:W3CDTF">2018-03-13T08:28:26Z</dcterms:modified>
  <cp:category/>
  <cp:version/>
  <cp:contentType/>
  <cp:contentStatus/>
</cp:coreProperties>
</file>